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85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<sst xmlns="http://schemas.openxmlformats.org/spreadsheetml/2006/main" count="625" uniqueCount="398">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</sst>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9" sqref="G15:G109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2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13561</v>
      </c>
    </row>
    <row r="17" spans="1:7" x14ac:dyDescent="0.3">
      <c r="A17" s="31">
        <v>12</v>
      </c>
      <c r="B17" s="27"/>
      <c r="C17" s="30" t="s">
        <v>14</v>
      </c>
      <c r="D17" s="25">
        <v>1</v>
      </c>
      <c r="E17" s="25">
        <v>13561</v>
      </c>
      <c r="G17" s="83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15</v>
      </c>
      <c r="E18" s="5">
        <f>E19</f>
        <v>604408</v>
      </c>
      <c r="G18" s="83"/>
    </row>
    <row r="19" spans="1:7" x14ac:dyDescent="0.3">
      <c r="A19" s="31">
        <v>14</v>
      </c>
      <c r="B19" s="27"/>
      <c r="C19" s="30" t="s">
        <v>16</v>
      </c>
      <c r="D19" s="25">
        <v>15</v>
      </c>
      <c r="E19" s="25">
        <v>604408</v>
      </c>
      <c r="G19" s="83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16</v>
      </c>
      <c r="E20" s="5">
        <f>E21</f>
        <v>679902</v>
      </c>
      <c r="G20" s="83"/>
    </row>
    <row r="21" spans="1:7" x14ac:dyDescent="0.3">
      <c r="A21" s="31">
        <v>16</v>
      </c>
      <c r="B21" s="27"/>
      <c r="C21" s="30" t="s">
        <v>18</v>
      </c>
      <c r="D21" s="25">
        <v>16</v>
      </c>
      <c r="E21" s="25">
        <v>679902</v>
      </c>
      <c r="G21" s="83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8</v>
      </c>
      <c r="E22" s="5">
        <f>E23+E24</f>
        <v>221100</v>
      </c>
      <c r="G22" s="83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3"/>
    </row>
    <row r="24" spans="1:7" x14ac:dyDescent="0.3">
      <c r="A24" s="31">
        <v>19</v>
      </c>
      <c r="B24" s="27"/>
      <c r="C24" s="30" t="s">
        <v>21</v>
      </c>
      <c r="D24" s="25">
        <v>8</v>
      </c>
      <c r="E24" s="25">
        <v>221100</v>
      </c>
      <c r="G24" s="83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83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3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83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3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83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3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83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3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62384</v>
      </c>
      <c r="G33" s="83"/>
    </row>
    <row r="34" spans="1:7" x14ac:dyDescent="0.3">
      <c r="A34" s="31">
        <v>29</v>
      </c>
      <c r="B34" s="27"/>
      <c r="C34" s="30" t="s">
        <v>31</v>
      </c>
      <c r="D34" s="25">
        <v>1</v>
      </c>
      <c r="E34" s="25">
        <v>62384</v>
      </c>
      <c r="G34" s="83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287</v>
      </c>
      <c r="E35" s="5">
        <f>E36+E37</f>
        <v>9697585</v>
      </c>
      <c r="G35" s="83"/>
    </row>
    <row r="36" spans="1:7" x14ac:dyDescent="0.3">
      <c r="A36" s="31">
        <v>31</v>
      </c>
      <c r="B36" s="27"/>
      <c r="C36" s="30" t="s">
        <v>33</v>
      </c>
      <c r="D36" s="25">
        <v>287</v>
      </c>
      <c r="E36" s="25">
        <v>9697585</v>
      </c>
      <c r="G36" s="83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3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21</v>
      </c>
      <c r="E38" s="5">
        <f>E39+E40+E41</f>
        <v>1063251</v>
      </c>
      <c r="G38" s="83"/>
    </row>
    <row r="39" spans="1:7" x14ac:dyDescent="0.3">
      <c r="A39" s="31">
        <v>34</v>
      </c>
      <c r="B39" s="27"/>
      <c r="C39" s="30" t="s">
        <v>36</v>
      </c>
      <c r="D39" s="25">
        <v>21</v>
      </c>
      <c r="E39" s="25">
        <v>1063251</v>
      </c>
      <c r="G39" s="83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3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3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83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3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105</v>
      </c>
      <c r="E44" s="5">
        <f>E45+E46+E47+E48</f>
        <v>3711764</v>
      </c>
      <c r="G44" s="83"/>
    </row>
    <row r="45" spans="1:7" x14ac:dyDescent="0.3">
      <c r="A45" s="31">
        <v>40</v>
      </c>
      <c r="B45" s="27"/>
      <c r="C45" s="30" t="s">
        <v>42</v>
      </c>
      <c r="D45" s="25">
        <v>105</v>
      </c>
      <c r="E45" s="25">
        <v>3711764</v>
      </c>
      <c r="G45" s="83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3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3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3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47</v>
      </c>
      <c r="E49" s="5">
        <f>E50</f>
        <v>1605324</v>
      </c>
      <c r="G49" s="83"/>
    </row>
    <row r="50" spans="1:7" x14ac:dyDescent="0.3">
      <c r="A50" s="31">
        <v>45</v>
      </c>
      <c r="B50" s="27"/>
      <c r="C50" s="30" t="s">
        <v>47</v>
      </c>
      <c r="D50" s="25">
        <v>47</v>
      </c>
      <c r="E50" s="25">
        <v>1605324</v>
      </c>
      <c r="G50" s="83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83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3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3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83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3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83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3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3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3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3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3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3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3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3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3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1</v>
      </c>
      <c r="E66" s="5">
        <f>E67+E68</f>
        <v>21247</v>
      </c>
      <c r="G66" s="83"/>
    </row>
    <row r="67" spans="1:7" x14ac:dyDescent="0.3">
      <c r="A67" s="31">
        <v>62</v>
      </c>
      <c r="B67" s="27"/>
      <c r="C67" s="30" t="s">
        <v>64</v>
      </c>
      <c r="D67" s="25">
        <v>1</v>
      </c>
      <c r="E67" s="25">
        <v>21247</v>
      </c>
      <c r="G67" s="83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3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83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3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83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3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84</v>
      </c>
      <c r="E73" s="5">
        <f>E74</f>
        <v>4927582</v>
      </c>
      <c r="G73" s="83"/>
    </row>
    <row r="74" spans="1:7" x14ac:dyDescent="0.3">
      <c r="A74" s="31">
        <v>69</v>
      </c>
      <c r="B74" s="27"/>
      <c r="C74" s="30" t="s">
        <v>71</v>
      </c>
      <c r="D74" s="25">
        <v>84</v>
      </c>
      <c r="E74" s="25">
        <v>4927582</v>
      </c>
      <c r="G74" s="83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5</v>
      </c>
      <c r="E75" s="5">
        <f>E76</f>
        <v>377472</v>
      </c>
      <c r="G75" s="83"/>
    </row>
    <row r="76" spans="1:7" x14ac:dyDescent="0.3">
      <c r="A76" s="31">
        <v>71</v>
      </c>
      <c r="B76" s="27"/>
      <c r="C76" s="30" t="s">
        <v>73</v>
      </c>
      <c r="D76" s="25">
        <v>5</v>
      </c>
      <c r="E76" s="25">
        <v>377472</v>
      </c>
      <c r="G76" s="83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29</v>
      </c>
      <c r="E77" s="5">
        <f>E78+E79</f>
        <v>1222829</v>
      </c>
      <c r="G77" s="83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3"/>
    </row>
    <row r="79" spans="1:7" x14ac:dyDescent="0.3">
      <c r="A79" s="31">
        <v>74</v>
      </c>
      <c r="B79" s="27"/>
      <c r="C79" s="30" t="s">
        <v>76</v>
      </c>
      <c r="D79" s="25">
        <v>29</v>
      </c>
      <c r="E79" s="25">
        <v>1222829</v>
      </c>
      <c r="G79" s="83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83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3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218</v>
      </c>
      <c r="E82" s="5">
        <f>E83</f>
        <v>8337389</v>
      </c>
      <c r="G82" s="83"/>
    </row>
    <row r="83" spans="1:7" x14ac:dyDescent="0.3">
      <c r="A83" s="31">
        <v>78</v>
      </c>
      <c r="B83" s="27"/>
      <c r="C83" s="30" t="s">
        <v>80</v>
      </c>
      <c r="D83" s="25">
        <v>218</v>
      </c>
      <c r="E83" s="25">
        <v>8337389</v>
      </c>
      <c r="G83" s="83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83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3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130394</v>
      </c>
      <c r="G86" s="83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3"/>
    </row>
    <row r="88" spans="1:7" x14ac:dyDescent="0.3">
      <c r="A88" s="31">
        <v>83</v>
      </c>
      <c r="B88" s="27"/>
      <c r="C88" s="30" t="s">
        <v>85</v>
      </c>
      <c r="D88" s="25">
        <v>3</v>
      </c>
      <c r="E88" s="25">
        <v>130394</v>
      </c>
      <c r="G88" s="83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976104</v>
      </c>
      <c r="G89" s="83"/>
    </row>
    <row r="90" spans="1:7" x14ac:dyDescent="0.3">
      <c r="A90" s="31">
        <v>85</v>
      </c>
      <c r="B90" s="27"/>
      <c r="C90" s="30" t="s">
        <v>87</v>
      </c>
      <c r="D90" s="25">
        <v>27</v>
      </c>
      <c r="E90" s="25">
        <v>976104</v>
      </c>
      <c r="G90" s="83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35</v>
      </c>
      <c r="E91" s="5">
        <f>E92+E93</f>
        <v>1179582</v>
      </c>
      <c r="G91" s="83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3"/>
    </row>
    <row r="93" spans="1:7" x14ac:dyDescent="0.3">
      <c r="A93" s="31">
        <v>88</v>
      </c>
      <c r="B93" s="27"/>
      <c r="C93" s="30" t="s">
        <v>90</v>
      </c>
      <c r="D93" s="25">
        <v>35</v>
      </c>
      <c r="E93" s="25">
        <v>1179582</v>
      </c>
      <c r="G93" s="83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83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3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356225</v>
      </c>
      <c r="G96" s="83"/>
    </row>
    <row r="97" spans="1:7" x14ac:dyDescent="0.3">
      <c r="A97" s="31">
        <v>92</v>
      </c>
      <c r="B97" s="27"/>
      <c r="C97" s="30" t="s">
        <v>94</v>
      </c>
      <c r="D97" s="25">
        <v>6</v>
      </c>
      <c r="E97" s="25">
        <v>356225</v>
      </c>
      <c r="G97" s="83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83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3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46111</v>
      </c>
      <c r="G100" s="83"/>
    </row>
    <row r="101" spans="1:7" x14ac:dyDescent="0.3">
      <c r="A101" s="31">
        <v>96</v>
      </c>
      <c r="B101" s="27"/>
      <c r="C101" s="30" t="s">
        <v>98</v>
      </c>
      <c r="D101" s="25">
        <v>1</v>
      </c>
      <c r="E101" s="25">
        <v>46111</v>
      </c>
      <c r="G101" s="83"/>
    </row>
    <row r="102" spans="1:7" x14ac:dyDescent="0.3">
      <c r="A102" s="31">
        <v>97</v>
      </c>
      <c r="B102" s="27">
        <v>36</v>
      </c>
      <c r="C102" s="28" t="s">
        <v>99</v>
      </c>
      <c r="D102" s="8">
        <v>26</v>
      </c>
      <c r="E102" s="8">
        <v>1037018</v>
      </c>
      <c r="G102" s="83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83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3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3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83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83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3" t="s">
        <v>107</v>
      </c>
      <c r="B110" s="53"/>
      <c r="C110" s="54"/>
      <c r="D110" s="34">
        <v>936</v>
      </c>
      <c r="E110" s="34">
        <v>36271232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936</v>
      </c>
      <c r="E111" s="35">
        <f>SUM(E108,E103,E102,E100,E98,E96,E94,E91,E89,E86,E84,E82,E80,E77,E75,E73,E71,E69,E66,E56,E54,E51,E49,E44,E42,E38,E35,E33,E31,E29,E27,E25,E22,E20,E18,E16,E10,E6)</f>
        <v>36271232</v>
      </c>
    </row>
    <row r="113" spans="1:5" x14ac:dyDescent="0.3">
      <c r="A113" s="61" t="s">
        <v>1</v>
      </c>
      <c r="B113" s="61" t="s">
        <v>108</v>
      </c>
      <c r="C113" s="62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2" t="s">
        <v>107</v>
      </c>
      <c r="B212" s="53"/>
      <c r="C212" s="5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10" sqref="G16:H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" style="48" bestFit="1" customWidth="1"/>
    <col min="8" max="16384" width="9.140625" style="48"/>
  </cols>
  <sheetData>
    <row r="1" spans="1:5" ht="75" customHeight="1" x14ac:dyDescent="0.3">
      <c r="A1" s="58" t="s">
        <v>179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2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29">
        <f>D19</f>
        <v>4</v>
      </c>
      <c r="E18" s="29">
        <f>E19</f>
        <v>71280</v>
      </c>
    </row>
    <row r="19" spans="1:7" x14ac:dyDescent="0.3">
      <c r="A19" s="31">
        <v>14</v>
      </c>
      <c r="B19" s="27"/>
      <c r="C19" s="30" t="s">
        <v>16</v>
      </c>
      <c r="D19" s="25">
        <v>4</v>
      </c>
      <c r="E19" s="25">
        <v>71280</v>
      </c>
      <c r="G19" s="83"/>
    </row>
    <row r="20" spans="1:7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18221</v>
      </c>
      <c r="G20" s="83"/>
    </row>
    <row r="21" spans="1:7" x14ac:dyDescent="0.3">
      <c r="A21" s="31">
        <v>16</v>
      </c>
      <c r="B21" s="27"/>
      <c r="C21" s="30" t="s">
        <v>18</v>
      </c>
      <c r="D21" s="25">
        <v>1</v>
      </c>
      <c r="E21" s="25">
        <v>18221</v>
      </c>
      <c r="G21" s="83"/>
    </row>
    <row r="22" spans="1:7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83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3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83"/>
    </row>
    <row r="25" spans="1:7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83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3"/>
    </row>
    <row r="27" spans="1:7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83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3"/>
    </row>
    <row r="29" spans="1:7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83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3"/>
    </row>
    <row r="31" spans="1:7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83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3"/>
    </row>
    <row r="33" spans="1:7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83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3"/>
    </row>
    <row r="35" spans="1:7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83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83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3"/>
    </row>
    <row r="38" spans="1:7" x14ac:dyDescent="0.3">
      <c r="A38" s="31">
        <v>33</v>
      </c>
      <c r="B38" s="27">
        <v>13</v>
      </c>
      <c r="C38" s="28" t="s">
        <v>35</v>
      </c>
      <c r="D38" s="29">
        <f>D39+D40+D41</f>
        <v>169</v>
      </c>
      <c r="E38" s="29">
        <f>E39+E40+E41</f>
        <v>2707018</v>
      </c>
      <c r="G38" s="83"/>
    </row>
    <row r="39" spans="1:7" x14ac:dyDescent="0.3">
      <c r="A39" s="31">
        <v>34</v>
      </c>
      <c r="B39" s="27"/>
      <c r="C39" s="30" t="s">
        <v>36</v>
      </c>
      <c r="D39" s="25">
        <v>169</v>
      </c>
      <c r="E39" s="25">
        <v>2707018</v>
      </c>
      <c r="G39" s="83"/>
    </row>
    <row r="40" spans="1:7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3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3"/>
    </row>
    <row r="42" spans="1:7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83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3"/>
    </row>
    <row r="44" spans="1:7" x14ac:dyDescent="0.3">
      <c r="A44" s="31">
        <v>39</v>
      </c>
      <c r="B44" s="27">
        <v>15</v>
      </c>
      <c r="C44" s="28" t="s">
        <v>41</v>
      </c>
      <c r="D44" s="29">
        <f>D45+D46+D47+D48</f>
        <v>3</v>
      </c>
      <c r="E44" s="29">
        <f>E45+E46+E47+E48</f>
        <v>58865</v>
      </c>
      <c r="G44" s="83"/>
    </row>
    <row r="45" spans="1:7" x14ac:dyDescent="0.3">
      <c r="A45" s="31">
        <v>40</v>
      </c>
      <c r="B45" s="27"/>
      <c r="C45" s="30" t="s">
        <v>42</v>
      </c>
      <c r="D45" s="25">
        <v>3</v>
      </c>
      <c r="E45" s="25">
        <v>58865</v>
      </c>
      <c r="G45" s="83"/>
    </row>
    <row r="46" spans="1:7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3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3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3"/>
    </row>
    <row r="49" spans="1:7" x14ac:dyDescent="0.3">
      <c r="A49" s="31">
        <v>44</v>
      </c>
      <c r="B49" s="27">
        <v>16</v>
      </c>
      <c r="C49" s="28" t="s">
        <v>46</v>
      </c>
      <c r="D49" s="29">
        <f>D50</f>
        <v>139</v>
      </c>
      <c r="E49" s="29">
        <f>E50</f>
        <v>2616117</v>
      </c>
      <c r="G49" s="83"/>
    </row>
    <row r="50" spans="1:7" x14ac:dyDescent="0.3">
      <c r="A50" s="31">
        <v>45</v>
      </c>
      <c r="B50" s="27"/>
      <c r="C50" s="30" t="s">
        <v>47</v>
      </c>
      <c r="D50" s="25">
        <v>139</v>
      </c>
      <c r="E50" s="25">
        <v>2616117</v>
      </c>
      <c r="G50" s="83"/>
    </row>
    <row r="51" spans="1:7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83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3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3"/>
    </row>
    <row r="54" spans="1:7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83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3"/>
    </row>
    <row r="56" spans="1:7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83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3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3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3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3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3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3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3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3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3"/>
    </row>
    <row r="66" spans="1:7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29633</v>
      </c>
      <c r="G66" s="83"/>
    </row>
    <row r="67" spans="1:7" x14ac:dyDescent="0.3">
      <c r="A67" s="31">
        <v>62</v>
      </c>
      <c r="B67" s="27"/>
      <c r="C67" s="30" t="s">
        <v>64</v>
      </c>
      <c r="D67" s="25">
        <v>2</v>
      </c>
      <c r="E67" s="25">
        <v>29633</v>
      </c>
      <c r="G67" s="83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3"/>
    </row>
    <row r="69" spans="1:7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83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3"/>
    </row>
    <row r="71" spans="1:7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83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3"/>
    </row>
    <row r="73" spans="1:7" x14ac:dyDescent="0.3">
      <c r="A73" s="31">
        <v>68</v>
      </c>
      <c r="B73" s="27">
        <v>23</v>
      </c>
      <c r="C73" s="28" t="s">
        <v>70</v>
      </c>
      <c r="D73" s="29">
        <f>D74</f>
        <v>18</v>
      </c>
      <c r="E73" s="29">
        <f>E74</f>
        <v>324362</v>
      </c>
      <c r="G73" s="83"/>
    </row>
    <row r="74" spans="1:7" x14ac:dyDescent="0.3">
      <c r="A74" s="31">
        <v>69</v>
      </c>
      <c r="B74" s="27"/>
      <c r="C74" s="30" t="s">
        <v>71</v>
      </c>
      <c r="D74" s="25">
        <v>18</v>
      </c>
      <c r="E74" s="25">
        <v>324362</v>
      </c>
      <c r="G74" s="83"/>
    </row>
    <row r="75" spans="1:7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83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83"/>
    </row>
    <row r="77" spans="1:7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83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3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3"/>
    </row>
    <row r="80" spans="1:7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83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3"/>
    </row>
    <row r="82" spans="1:7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83"/>
    </row>
    <row r="83" spans="1:7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83"/>
    </row>
    <row r="84" spans="1:7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83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3"/>
    </row>
    <row r="86" spans="1:7" x14ac:dyDescent="0.3">
      <c r="A86" s="31">
        <v>81</v>
      </c>
      <c r="B86" s="27">
        <v>29</v>
      </c>
      <c r="C86" s="28" t="s">
        <v>83</v>
      </c>
      <c r="D86" s="29">
        <f>D87+D88</f>
        <v>6</v>
      </c>
      <c r="E86" s="29">
        <f>E87+E88</f>
        <v>126140</v>
      </c>
      <c r="G86" s="83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3"/>
    </row>
    <row r="88" spans="1:7" x14ac:dyDescent="0.3">
      <c r="A88" s="31">
        <v>83</v>
      </c>
      <c r="B88" s="27"/>
      <c r="C88" s="30" t="s">
        <v>85</v>
      </c>
      <c r="D88" s="25">
        <v>6</v>
      </c>
      <c r="E88" s="25">
        <v>126140</v>
      </c>
      <c r="G88" s="83"/>
    </row>
    <row r="89" spans="1:7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83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83"/>
    </row>
    <row r="91" spans="1:7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83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3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83"/>
    </row>
    <row r="94" spans="1:7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83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3"/>
    </row>
    <row r="96" spans="1:7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83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3"/>
    </row>
    <row r="98" spans="1:7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83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3"/>
    </row>
    <row r="100" spans="1:7" x14ac:dyDescent="0.3">
      <c r="A100" s="31">
        <v>95</v>
      </c>
      <c r="B100" s="27">
        <v>35</v>
      </c>
      <c r="C100" s="28" t="s">
        <v>97</v>
      </c>
      <c r="D100" s="29">
        <f>D101</f>
        <v>38</v>
      </c>
      <c r="E100" s="29">
        <f>E101</f>
        <v>828323</v>
      </c>
      <c r="G100" s="83"/>
    </row>
    <row r="101" spans="1:7" x14ac:dyDescent="0.3">
      <c r="A101" s="31">
        <v>96</v>
      </c>
      <c r="B101" s="27"/>
      <c r="C101" s="30" t="s">
        <v>98</v>
      </c>
      <c r="D101" s="25">
        <v>38</v>
      </c>
      <c r="E101" s="25">
        <v>828323</v>
      </c>
      <c r="G101" s="83"/>
    </row>
    <row r="102" spans="1:7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83"/>
    </row>
    <row r="103" spans="1:7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83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3"/>
    </row>
    <row r="105" spans="1:7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3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3" t="s">
        <v>107</v>
      </c>
      <c r="B110" s="53"/>
      <c r="C110" s="54"/>
      <c r="D110" s="14">
        <v>380</v>
      </c>
      <c r="E110" s="14">
        <v>6779959</v>
      </c>
    </row>
    <row r="111" spans="1:7" x14ac:dyDescent="0.3">
      <c r="D111" s="16"/>
      <c r="E111" s="16"/>
    </row>
    <row r="113" spans="1:5" x14ac:dyDescent="0.3">
      <c r="A113" s="61" t="s">
        <v>1</v>
      </c>
      <c r="B113" s="61" t="s">
        <v>108</v>
      </c>
      <c r="C113" s="62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D217" sqref="D217:E21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5.7109375" style="48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6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426</v>
      </c>
      <c r="E6" s="25">
        <v>1085691</v>
      </c>
    </row>
    <row r="7" spans="1:5" x14ac:dyDescent="0.3">
      <c r="A7" s="45">
        <v>2</v>
      </c>
      <c r="B7" s="56"/>
      <c r="C7" s="9" t="s">
        <v>184</v>
      </c>
      <c r="D7" s="25"/>
      <c r="E7" s="25">
        <v>0</v>
      </c>
    </row>
    <row r="8" spans="1:5" x14ac:dyDescent="0.3">
      <c r="A8" s="45">
        <v>3</v>
      </c>
      <c r="B8" s="56"/>
      <c r="C8" s="9" t="s">
        <v>185</v>
      </c>
      <c r="D8" s="25"/>
      <c r="E8" s="25">
        <v>0</v>
      </c>
    </row>
    <row r="9" spans="1:5" x14ac:dyDescent="0.3">
      <c r="A9" s="45">
        <v>4</v>
      </c>
      <c r="B9" s="56"/>
      <c r="C9" s="9" t="s">
        <v>186</v>
      </c>
      <c r="D9" s="25"/>
      <c r="E9" s="25">
        <v>0</v>
      </c>
    </row>
    <row r="10" spans="1:5" x14ac:dyDescent="0.3">
      <c r="A10" s="45">
        <v>5</v>
      </c>
      <c r="B10" s="56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>
        <v>740</v>
      </c>
      <c r="E11" s="25">
        <v>475485</v>
      </c>
    </row>
    <row r="12" spans="1:5" x14ac:dyDescent="0.3">
      <c r="A12" s="45">
        <v>7</v>
      </c>
      <c r="B12" s="56"/>
      <c r="C12" s="9" t="s">
        <v>189</v>
      </c>
      <c r="D12" s="25"/>
      <c r="E12" s="25">
        <v>0</v>
      </c>
    </row>
    <row r="13" spans="1:5" x14ac:dyDescent="0.3">
      <c r="A13" s="45">
        <v>8</v>
      </c>
      <c r="B13" s="56"/>
      <c r="C13" s="9" t="s">
        <v>190</v>
      </c>
      <c r="D13" s="25"/>
      <c r="E13" s="25">
        <v>0</v>
      </c>
    </row>
    <row r="14" spans="1:5" x14ac:dyDescent="0.3">
      <c r="A14" s="45">
        <v>9</v>
      </c>
      <c r="B14" s="56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6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6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>
        <v>254</v>
      </c>
      <c r="E18" s="25">
        <v>134540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6"/>
      <c r="C23" s="9" t="s">
        <v>200</v>
      </c>
      <c r="D23" s="25">
        <v>1262</v>
      </c>
      <c r="E23" s="25">
        <v>514178</v>
      </c>
    </row>
    <row r="24" spans="1:5" x14ac:dyDescent="0.3">
      <c r="A24" s="45">
        <v>19</v>
      </c>
      <c r="B24" s="56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>
        <v>6738</v>
      </c>
      <c r="E26" s="25">
        <v>3425533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>
        <v>8588</v>
      </c>
      <c r="E32" s="25">
        <v>3616442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>
        <v>1405</v>
      </c>
      <c r="E37" s="25">
        <v>1036041</v>
      </c>
    </row>
    <row r="38" spans="1:5" x14ac:dyDescent="0.3">
      <c r="A38" s="45">
        <v>33</v>
      </c>
      <c r="B38" s="56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>
        <v>2381</v>
      </c>
      <c r="E41" s="25">
        <v>2231549</v>
      </c>
    </row>
    <row r="42" spans="1:5" x14ac:dyDescent="0.3">
      <c r="A42" s="45">
        <v>37</v>
      </c>
      <c r="B42" s="56"/>
      <c r="C42" s="9" t="s">
        <v>219</v>
      </c>
      <c r="D42" s="25">
        <v>10936</v>
      </c>
      <c r="E42" s="25">
        <v>3162198</v>
      </c>
    </row>
    <row r="43" spans="1:5" x14ac:dyDescent="0.3">
      <c r="A43" s="45">
        <v>38</v>
      </c>
      <c r="B43" s="56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50</v>
      </c>
      <c r="E59" s="25">
        <v>22032</v>
      </c>
    </row>
    <row r="60" spans="1:5" x14ac:dyDescent="0.3">
      <c r="A60" s="45">
        <v>55</v>
      </c>
      <c r="B60" s="56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6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6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6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373</v>
      </c>
      <c r="E73" s="25">
        <v>108700</v>
      </c>
    </row>
    <row r="74" spans="1:5" x14ac:dyDescent="0.3">
      <c r="A74" s="45">
        <v>69</v>
      </c>
      <c r="B74" s="56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6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2802</v>
      </c>
      <c r="E76" s="25">
        <v>950010</v>
      </c>
    </row>
    <row r="77" spans="1:5" x14ac:dyDescent="0.3">
      <c r="A77" s="45">
        <v>72</v>
      </c>
      <c r="B77" s="56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1786</v>
      </c>
      <c r="E79" s="25">
        <v>522967</v>
      </c>
    </row>
    <row r="80" spans="1:5" x14ac:dyDescent="0.3">
      <c r="A80" s="45">
        <v>75</v>
      </c>
      <c r="B80" s="56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6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362</v>
      </c>
      <c r="E83" s="25">
        <v>179543</v>
      </c>
    </row>
    <row r="84" spans="1:5" x14ac:dyDescent="0.3">
      <c r="A84" s="45">
        <v>79</v>
      </c>
      <c r="B84" s="57"/>
      <c r="C84" s="9" t="s">
        <v>262</v>
      </c>
      <c r="D84" s="25"/>
      <c r="E84" s="25">
        <v>0</v>
      </c>
    </row>
    <row r="85" spans="1:5" ht="15.75" customHeight="1" x14ac:dyDescent="0.3">
      <c r="A85" s="74" t="s">
        <v>263</v>
      </c>
      <c r="B85" s="53"/>
      <c r="C85" s="53"/>
      <c r="D85" s="53"/>
      <c r="E85" s="53"/>
    </row>
    <row r="86" spans="1:5" x14ac:dyDescent="0.3">
      <c r="A86" s="11">
        <v>80</v>
      </c>
      <c r="B86" s="6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1202</v>
      </c>
      <c r="E95" s="25">
        <v>1854473</v>
      </c>
    </row>
    <row r="96" spans="1:5" x14ac:dyDescent="0.3">
      <c r="A96" s="11">
        <v>90</v>
      </c>
      <c r="B96" s="56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6"/>
      <c r="C97" s="9" t="s">
        <v>208</v>
      </c>
      <c r="D97" s="25">
        <v>2363</v>
      </c>
      <c r="E97" s="25">
        <v>2530385</v>
      </c>
    </row>
    <row r="98" spans="1:7" x14ac:dyDescent="0.3">
      <c r="A98" s="11">
        <v>92</v>
      </c>
      <c r="B98" s="56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6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6"/>
      <c r="C100" s="9" t="s">
        <v>214</v>
      </c>
      <c r="D100" s="25">
        <v>10</v>
      </c>
      <c r="E100" s="25">
        <v>21408</v>
      </c>
    </row>
    <row r="101" spans="1:7" x14ac:dyDescent="0.3">
      <c r="A101" s="45">
        <v>95</v>
      </c>
      <c r="B101" s="56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6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6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6"/>
      <c r="C104" s="12" t="s">
        <v>273</v>
      </c>
      <c r="D104" s="25">
        <v>24</v>
      </c>
      <c r="E104" s="25">
        <v>22120</v>
      </c>
    </row>
    <row r="105" spans="1:7" x14ac:dyDescent="0.3">
      <c r="A105" s="45">
        <v>99</v>
      </c>
      <c r="B105" s="57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41702</v>
      </c>
      <c r="E106" s="14">
        <v>21893295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1</v>
      </c>
      <c r="B109" s="61" t="s">
        <v>108</v>
      </c>
      <c r="C109" s="66" t="s">
        <v>109</v>
      </c>
      <c r="D109" s="64" t="s">
        <v>181</v>
      </c>
      <c r="E109" s="64" t="s">
        <v>4</v>
      </c>
    </row>
    <row r="110" spans="1:7" x14ac:dyDescent="0.3">
      <c r="A110" s="56"/>
      <c r="B110" s="56"/>
      <c r="C110" s="56"/>
      <c r="D110" s="56"/>
      <c r="E110" s="56"/>
    </row>
    <row r="111" spans="1:7" x14ac:dyDescent="0.3">
      <c r="A111" s="57"/>
      <c r="B111" s="57"/>
      <c r="C111" s="57"/>
      <c r="D111" s="57"/>
      <c r="E111" s="57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6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12</v>
      </c>
      <c r="E118" s="25">
        <v>97979</v>
      </c>
    </row>
    <row r="119" spans="1:5" x14ac:dyDescent="0.3">
      <c r="A119" s="45">
        <v>2</v>
      </c>
      <c r="B119" s="56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6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>
        <v>10</v>
      </c>
      <c r="E129" s="25">
        <v>12611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>
        <v>170</v>
      </c>
      <c r="E134" s="25">
        <v>224075</v>
      </c>
    </row>
    <row r="135" spans="1:5" x14ac:dyDescent="0.3">
      <c r="A135" s="45">
        <v>18</v>
      </c>
      <c r="B135" s="56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>
        <v>1832</v>
      </c>
      <c r="E137" s="25">
        <v>2059737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>
        <v>2940</v>
      </c>
      <c r="E143" s="25">
        <v>2697276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6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6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6"/>
      <c r="C148" s="17" t="s">
        <v>307</v>
      </c>
      <c r="D148" s="25">
        <v>996</v>
      </c>
      <c r="E148" s="25">
        <v>1844196</v>
      </c>
    </row>
    <row r="149" spans="1:7" x14ac:dyDescent="0.3">
      <c r="A149" s="45">
        <v>32</v>
      </c>
      <c r="B149" s="56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6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6"/>
      <c r="C151" s="17" t="s">
        <v>310</v>
      </c>
      <c r="D151" s="25">
        <v>18</v>
      </c>
      <c r="E151" s="25">
        <v>64107</v>
      </c>
    </row>
    <row r="152" spans="1:7" x14ac:dyDescent="0.3">
      <c r="A152" s="45">
        <v>35</v>
      </c>
      <c r="B152" s="56"/>
      <c r="C152" s="17" t="s">
        <v>311</v>
      </c>
      <c r="D152" s="25">
        <v>95</v>
      </c>
      <c r="E152" s="25">
        <v>70701</v>
      </c>
    </row>
    <row r="153" spans="1:7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7" x14ac:dyDescent="0.3">
      <c r="A154" s="52" t="s">
        <v>107</v>
      </c>
      <c r="B154" s="53"/>
      <c r="C154" s="54"/>
      <c r="D154" s="14">
        <v>6073</v>
      </c>
      <c r="E154" s="14">
        <v>7070682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1</v>
      </c>
      <c r="B157" s="61" t="s">
        <v>108</v>
      </c>
      <c r="C157" s="66" t="s">
        <v>109</v>
      </c>
      <c r="D157" s="64" t="s">
        <v>313</v>
      </c>
      <c r="E157" s="64" t="s">
        <v>4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5">
        <v>1</v>
      </c>
      <c r="B160" s="44"/>
      <c r="C160" s="44" t="s">
        <v>314</v>
      </c>
      <c r="D160" s="41">
        <v>356</v>
      </c>
      <c r="E160" s="41">
        <v>738971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679</v>
      </c>
      <c r="E162" s="41">
        <v>1333889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1421</v>
      </c>
      <c r="E163" s="41">
        <v>6212783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5815</v>
      </c>
      <c r="E169" s="8">
        <v>28160469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1351</v>
      </c>
      <c r="E170" s="8">
        <v>2798813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4034</v>
      </c>
      <c r="E171" s="8">
        <v>12435339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2115</v>
      </c>
      <c r="E172" s="8">
        <v>5746288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4" t="s">
        <v>181</v>
      </c>
      <c r="E175" s="64" t="s">
        <v>4</v>
      </c>
    </row>
    <row r="176" spans="1:5" ht="15" customHeight="1" x14ac:dyDescent="0.3">
      <c r="A176" s="60"/>
      <c r="B176" s="60"/>
      <c r="C176" s="72"/>
      <c r="D176" s="56"/>
      <c r="E176" s="56"/>
    </row>
    <row r="177" spans="1:5" ht="15" customHeight="1" x14ac:dyDescent="0.3">
      <c r="A177" s="69"/>
      <c r="B177" s="69"/>
      <c r="C177" s="73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4328</v>
      </c>
      <c r="E178" s="8">
        <v>5864137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4342</v>
      </c>
      <c r="E185" s="25">
        <f>9071180-803743</f>
        <v>8267437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732</v>
      </c>
      <c r="E187" s="25">
        <v>803743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6"/>
      <c r="C193" s="9" t="s">
        <v>336</v>
      </c>
      <c r="D193" s="25">
        <v>5</v>
      </c>
      <c r="E193" s="25">
        <v>41085</v>
      </c>
    </row>
    <row r="194" spans="1:9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52" t="s">
        <v>107</v>
      </c>
      <c r="B196" s="53"/>
      <c r="C196" s="54"/>
      <c r="D196" s="42">
        <v>5079</v>
      </c>
      <c r="E196" s="42">
        <v>9112265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1</v>
      </c>
      <c r="B199" s="61" t="s">
        <v>108</v>
      </c>
      <c r="C199" s="66" t="s">
        <v>109</v>
      </c>
      <c r="D199" s="64" t="s">
        <v>275</v>
      </c>
      <c r="E199" s="64" t="s">
        <v>4</v>
      </c>
    </row>
    <row r="200" spans="1:9" ht="15.75" customHeight="1" x14ac:dyDescent="0.3">
      <c r="A200" s="56"/>
      <c r="B200" s="56"/>
      <c r="C200" s="56"/>
      <c r="D200" s="56"/>
      <c r="E200" s="56"/>
    </row>
    <row r="201" spans="1:9" ht="15.75" customHeight="1" x14ac:dyDescent="0.3">
      <c r="A201" s="57"/>
      <c r="B201" s="57"/>
      <c r="C201" s="57"/>
      <c r="D201" s="57"/>
      <c r="E201" s="57"/>
    </row>
    <row r="202" spans="1:9" x14ac:dyDescent="0.3">
      <c r="A202" s="45">
        <v>1</v>
      </c>
      <c r="B202" s="67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7"/>
      <c r="C203" s="17" t="s">
        <v>311</v>
      </c>
      <c r="D203" s="25">
        <v>781</v>
      </c>
      <c r="E203" s="25">
        <v>4405435</v>
      </c>
    </row>
    <row r="204" spans="1:9" ht="15.75" customHeight="1" x14ac:dyDescent="0.3">
      <c r="A204" s="52" t="s">
        <v>107</v>
      </c>
      <c r="B204" s="53"/>
      <c r="C204" s="54"/>
      <c r="D204" s="14">
        <v>781</v>
      </c>
      <c r="E204" s="14">
        <v>4405435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1</v>
      </c>
      <c r="B207" s="61" t="s">
        <v>108</v>
      </c>
      <c r="C207" s="66" t="s">
        <v>109</v>
      </c>
      <c r="D207" s="64" t="s">
        <v>275</v>
      </c>
      <c r="E207" s="64" t="s">
        <v>4</v>
      </c>
    </row>
    <row r="208" spans="1:9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6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2308</v>
      </c>
      <c r="E216" s="8">
        <v>4583365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140</v>
      </c>
      <c r="E217" s="8">
        <v>260950</v>
      </c>
    </row>
    <row r="218" spans="1:6" ht="15.75" customHeight="1" x14ac:dyDescent="0.3"/>
    <row r="220" spans="1:6" x14ac:dyDescent="0.3">
      <c r="A220" s="67" t="s">
        <v>1</v>
      </c>
      <c r="B220" s="67" t="s">
        <v>108</v>
      </c>
      <c r="C220" s="66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3742</v>
      </c>
      <c r="E223" s="26">
        <v>12522</v>
      </c>
      <c r="F223" s="26">
        <v>3666197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3742</v>
      </c>
      <c r="E226" s="14">
        <v>12522</v>
      </c>
      <c r="F226" s="14">
        <v>3666197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7" t="s">
        <v>1</v>
      </c>
      <c r="B229" s="67" t="s">
        <v>108</v>
      </c>
      <c r="C229" s="66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6"/>
      <c r="B230" s="56"/>
      <c r="C230" s="56"/>
      <c r="D230" s="56"/>
      <c r="E230" s="56"/>
      <c r="F230" s="56"/>
    </row>
    <row r="231" spans="1:6" x14ac:dyDescent="0.3">
      <c r="A231" s="57"/>
      <c r="B231" s="57"/>
      <c r="C231" s="57"/>
      <c r="D231" s="57"/>
      <c r="E231" s="57"/>
      <c r="F231" s="57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3451</v>
      </c>
      <c r="E8" s="8">
        <v>321623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89</v>
      </c>
      <c r="E13" s="8">
        <v>74436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590</v>
      </c>
      <c r="E14" s="8">
        <v>545866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220</v>
      </c>
      <c r="E15" s="8">
        <v>205993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1160</v>
      </c>
      <c r="E18" s="8">
        <v>147830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28</v>
      </c>
      <c r="E21" s="8">
        <v>70463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120</v>
      </c>
      <c r="E22" s="8">
        <v>150994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53"/>
      <c r="C24" s="54"/>
      <c r="D24" s="7">
        <v>5658</v>
      </c>
      <c r="E24" s="7">
        <v>1517205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2025-04-20T22:40:44Z</dcterms:modified>
</cp:coreProperties>
</file>